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12510"/>
  </bookViews>
  <sheets>
    <sheet name="Приложение №7" sheetId="1" r:id="rId1"/>
  </sheets>
  <definedNames>
    <definedName name="_xlnm.Print_Titles" localSheetId="0">'Приложение №7'!$11:$15</definedName>
    <definedName name="_xlnm.Print_Area" localSheetId="0">'Приложение №7'!$A$1:$AB$17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3" i="1" l="1"/>
  <c r="AA15" i="1"/>
  <c r="AA14" i="1" l="1"/>
  <c r="M13" i="1"/>
</calcChain>
</file>

<file path=xl/sharedStrings.xml><?xml version="1.0" encoding="utf-8"?>
<sst xmlns="http://schemas.openxmlformats.org/spreadsheetml/2006/main" count="47" uniqueCount="37">
  <si>
    <t>(тыс. рублей)</t>
  </si>
  <si>
    <t>Рз(код)</t>
  </si>
  <si>
    <t>Рз Пр</t>
  </si>
  <si>
    <t>Ст(код)</t>
  </si>
  <si>
    <t>Подст(код)</t>
  </si>
  <si>
    <t>ЦСР</t>
  </si>
  <si>
    <t>ВР</t>
  </si>
  <si>
    <t>Дотации на поддержку мер по обеспечению сбалансированности бюджетов сельских поселений</t>
  </si>
  <si>
    <t>В том числе для решений местного значения сельских поселений, передаваемых району в соответствии с соглашениями</t>
  </si>
  <si>
    <t>1 часть дотации из районного фонда финансовой поддержки в расчете на 1 жителя</t>
  </si>
  <si>
    <t>2 часть дотации из районного фонда финансовой поддержки сельских поселений на выравнивание бюджетной обеспеченности</t>
  </si>
  <si>
    <t>Иные межбюджетные трансферты</t>
  </si>
  <si>
    <t>Субвенции по осуществлению полномочий по ЗАГС</t>
  </si>
  <si>
    <t>Год</t>
  </si>
  <si>
    <t>Всего</t>
  </si>
  <si>
    <t>Субвенции по осуществлению полномочий по первичному воинскому учету</t>
  </si>
  <si>
    <t>Субвенции бюджетам сельских поселений на выполнение передаваемых полномочий субъектов Российской Федерации</t>
  </si>
  <si>
    <t xml:space="preserve">Объем межбюджетных трансфертов бюджету поселения  из других бюджетов бюджетной системы Российской Федерации на 2019 год и плановый период 2020-2021 годов
</t>
  </si>
  <si>
    <t xml:space="preserve">                                                                                           Приложение №7
          к решению совета депутатов
       сельского поселения Вата        от 21.08.2019 № 54                                                            
</t>
  </si>
  <si>
    <t xml:space="preserve"> Приложение № 9
          к решению совета депутатов
       сельского поселения Вата                                                                                  от 24.12.2018 г. № 21
</t>
  </si>
  <si>
    <t xml:space="preserve">                                                                                                                                                                                                   </t>
  </si>
  <si>
    <t>Субсидии на создание условий для деятельности народных дружин</t>
  </si>
  <si>
    <t>Субсидии на обеспечение функционирования и развития систем видеонаблюдения в сфере общественного порядка</t>
  </si>
  <si>
    <t>Дотации  на выравнивание бюджетной обеспеченности</t>
  </si>
  <si>
    <t>в том числе</t>
  </si>
  <si>
    <t>За счет субвенции на исполнение полномочий по расчету и предоставлению дотаций на выравнивание бюджетной обеспеченности поселения</t>
  </si>
  <si>
    <t>За счет субсидии муниципальным районам на выравнивание уровня бюджетной обеспеченности поселения</t>
  </si>
  <si>
    <t>За счет местного бюджета</t>
  </si>
  <si>
    <t>Приложение 9</t>
  </si>
  <si>
    <t>к Решнию Совета депутатов</t>
  </si>
  <si>
    <t>от 18.12.2019 № 74</t>
  </si>
  <si>
    <t>Приложение 7</t>
  </si>
  <si>
    <t>Иные межбюджектные трансферты на дорожную деятельность</t>
  </si>
  <si>
    <t>Иные межбюджектные трансферты на организацию мероприятий при осуществлении деятельности по обращению с животными без владельцев</t>
  </si>
  <si>
    <t>Субсидии на реализацию проектов инициативного бюджетирования "Народная инициатива"</t>
  </si>
  <si>
    <t xml:space="preserve">Объем межбюджетных трансфертов бюджету поселения  из других бюджетов бюджетной системы Российской Федерации на 2020 год и плановый период 2021-2022 годов
</t>
  </si>
  <si>
    <t xml:space="preserve">от 04.02.2020 г. № 80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</si>
</sst>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alignment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/>
      <protection hidden="1"/>
    </xf>
    <xf numFmtId="0" fontId="2" fillId="0" borderId="0" xfId="1" applyNumberFormat="1" applyFont="1" applyFill="1" applyAlignment="1" applyProtection="1">
      <alignment vertical="center" wrapText="1"/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vertical="center"/>
      <protection hidden="1"/>
    </xf>
    <xf numFmtId="0" fontId="2" fillId="0" borderId="0" xfId="1" applyFont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2" fillId="0" borderId="0" xfId="1" applyNumberFormat="1" applyFont="1" applyFill="1" applyProtection="1"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5" fillId="0" borderId="2" xfId="1" applyNumberFormat="1" applyFont="1" applyFill="1" applyBorder="1" applyProtection="1">
      <protection hidden="1"/>
    </xf>
    <xf numFmtId="0" fontId="5" fillId="0" borderId="2" xfId="1" applyNumberFormat="1" applyFont="1" applyFill="1" applyBorder="1" applyAlignment="1" applyProtection="1">
      <protection hidden="1"/>
    </xf>
    <xf numFmtId="0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>
      <alignment horizontal="center" vertical="center" wrapText="1"/>
    </xf>
    <xf numFmtId="0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right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wrapText="1"/>
      <protection hidden="1"/>
    </xf>
    <xf numFmtId="0" fontId="1" fillId="0" borderId="0" xfId="1" applyAlignment="1">
      <alignment wrapText="1"/>
    </xf>
    <xf numFmtId="164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4" xfId="0" applyFont="1" applyBorder="1" applyAlignment="1">
      <alignment horizontal="center" vertical="center" wrapText="1"/>
    </xf>
    <xf numFmtId="0" fontId="6" fillId="0" borderId="0" xfId="1" applyFont="1" applyAlignment="1">
      <alignment horizontal="center" wrapText="1"/>
    </xf>
    <xf numFmtId="164" fontId="1" fillId="0" borderId="2" xfId="1" applyNumberFormat="1" applyFont="1" applyFill="1" applyBorder="1"/>
    <xf numFmtId="0" fontId="3" fillId="0" borderId="0" xfId="1" applyNumberFormat="1" applyFont="1" applyFill="1" applyAlignment="1" applyProtection="1">
      <alignment horizontal="right" vertical="center"/>
      <protection hidden="1"/>
    </xf>
    <xf numFmtId="0" fontId="3" fillId="0" borderId="0" xfId="1" applyNumberFormat="1" applyFont="1" applyFill="1" applyAlignment="1" applyProtection="1">
      <alignment horizontal="right" vertical="center"/>
      <protection hidden="1"/>
    </xf>
    <xf numFmtId="0" fontId="3" fillId="0" borderId="0" xfId="1" applyNumberFormat="1" applyFont="1" applyFill="1" applyAlignment="1" applyProtection="1">
      <alignment horizontal="right" vertical="center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164" fontId="6" fillId="0" borderId="0" xfId="1" applyNumberFormat="1" applyFont="1" applyFill="1" applyAlignment="1" applyProtection="1">
      <alignment horizontal="center" vertical="center" wrapText="1"/>
      <protection hidden="1"/>
    </xf>
    <xf numFmtId="0" fontId="1" fillId="0" borderId="5" xfId="1" applyBorder="1" applyAlignment="1">
      <alignment wrapText="1"/>
    </xf>
    <xf numFmtId="0" fontId="1" fillId="0" borderId="4" xfId="1" applyBorder="1" applyAlignment="1">
      <alignment wrapText="1"/>
    </xf>
    <xf numFmtId="0" fontId="3" fillId="0" borderId="0" xfId="1" applyNumberFormat="1" applyFont="1" applyFill="1" applyAlignment="1" applyProtection="1">
      <alignment horizontal="right" vertical="center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6" fillId="0" borderId="5" xfId="1" applyNumberFormat="1" applyFont="1" applyFill="1" applyBorder="1" applyAlignment="1" applyProtection="1">
      <alignment horizontal="center" vertical="top" wrapText="1"/>
      <protection hidden="1"/>
    </xf>
    <xf numFmtId="0" fontId="0" fillId="0" borderId="4" xfId="0" applyBorder="1" applyAlignment="1">
      <alignment horizontal="center" vertical="top" wrapText="1"/>
    </xf>
    <xf numFmtId="0" fontId="6" fillId="0" borderId="5" xfId="1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>
      <alignment horizontal="center" vertical="center" wrapText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0" fillId="0" borderId="0" xfId="0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5"/>
  <sheetViews>
    <sheetView showGridLines="0" tabSelected="1" view="pageBreakPreview" topLeftCell="P1" zoomScaleNormal="100" zoomScaleSheetLayoutView="100" workbookViewId="0">
      <selection activeCell="Y8" sqref="Y8"/>
    </sheetView>
  </sheetViews>
  <sheetFormatPr defaultColWidth="9.140625" defaultRowHeight="12.75" x14ac:dyDescent="0.2"/>
  <cols>
    <col min="1" max="9" width="0" style="6" hidden="1" customWidth="1"/>
    <col min="10" max="10" width="12" style="6" customWidth="1"/>
    <col min="11" max="11" width="12.28515625" style="6" customWidth="1"/>
    <col min="12" max="12" width="12.42578125" style="6" customWidth="1"/>
    <col min="13" max="13" width="15.28515625" style="6" customWidth="1"/>
    <col min="14" max="16" width="17.42578125" style="6" customWidth="1"/>
    <col min="17" max="17" width="10.42578125" style="6" hidden="1" customWidth="1"/>
    <col min="18" max="19" width="10.42578125" style="6" customWidth="1"/>
    <col min="20" max="20" width="11.28515625" style="6" customWidth="1"/>
    <col min="21" max="21" width="10.42578125" style="6" customWidth="1"/>
    <col min="22" max="22" width="13.7109375" style="6" customWidth="1"/>
    <col min="23" max="23" width="17.5703125" style="6" customWidth="1"/>
    <col min="24" max="24" width="0" style="6" hidden="1" customWidth="1"/>
    <col min="25" max="26" width="14.85546875" style="6" customWidth="1"/>
    <col min="27" max="27" width="12.85546875" style="6" customWidth="1"/>
    <col min="28" max="264" width="9.140625" style="6" customWidth="1"/>
    <col min="265" max="16384" width="9.140625" style="6"/>
  </cols>
  <sheetData>
    <row r="1" spans="1:128" ht="18.75" x14ac:dyDescent="0.2">
      <c r="U1" s="36"/>
      <c r="V1" s="24"/>
      <c r="W1" s="36" t="s">
        <v>31</v>
      </c>
    </row>
    <row r="2" spans="1:128" ht="15" x14ac:dyDescent="0.2">
      <c r="U2" s="55" t="s">
        <v>29</v>
      </c>
      <c r="V2" s="56"/>
      <c r="W2" s="56"/>
    </row>
    <row r="3" spans="1:128" ht="18.75" x14ac:dyDescent="0.2">
      <c r="U3" s="36"/>
      <c r="V3" s="42" t="s">
        <v>36</v>
      </c>
      <c r="W3" s="42"/>
    </row>
    <row r="4" spans="1:128" ht="23.25" customHeight="1" x14ac:dyDescent="0.3">
      <c r="A4" s="1"/>
      <c r="B4" s="1"/>
      <c r="C4" s="1"/>
      <c r="D4" s="1"/>
      <c r="E4" s="1"/>
      <c r="F4" s="1"/>
      <c r="G4" s="1"/>
      <c r="H4" s="1"/>
      <c r="I4" s="29" t="s">
        <v>18</v>
      </c>
      <c r="J4" s="2"/>
      <c r="K4" s="3"/>
      <c r="L4" s="3"/>
      <c r="M4" s="3"/>
      <c r="N4" s="3"/>
      <c r="O4" s="3"/>
      <c r="P4" s="3"/>
      <c r="Q4" s="25"/>
      <c r="R4" s="25"/>
      <c r="S4" s="25"/>
      <c r="T4" s="37"/>
      <c r="U4" s="25"/>
      <c r="V4" s="24"/>
      <c r="W4" s="35" t="s">
        <v>28</v>
      </c>
      <c r="X4" s="5" t="s">
        <v>19</v>
      </c>
      <c r="Y4" s="5"/>
      <c r="Z4" s="5"/>
      <c r="AL4" s="6" t="s">
        <v>20</v>
      </c>
      <c r="AW4" s="30" t="s">
        <v>17</v>
      </c>
      <c r="BY4" s="6" t="s">
        <v>0</v>
      </c>
      <c r="CA4" s="6" t="s">
        <v>13</v>
      </c>
      <c r="CB4" s="6" t="s">
        <v>7</v>
      </c>
      <c r="CC4" s="6" t="s">
        <v>8</v>
      </c>
      <c r="CD4" s="6" t="s">
        <v>9</v>
      </c>
      <c r="CE4" s="6" t="s">
        <v>10</v>
      </c>
      <c r="CF4" s="6" t="s">
        <v>11</v>
      </c>
      <c r="CG4" s="6" t="s">
        <v>16</v>
      </c>
      <c r="CH4" s="6" t="s">
        <v>12</v>
      </c>
      <c r="CI4" s="6" t="s">
        <v>15</v>
      </c>
      <c r="CJ4" s="6" t="s">
        <v>14</v>
      </c>
      <c r="CU4" s="6">
        <v>2019</v>
      </c>
      <c r="CV4" s="6">
        <v>147187</v>
      </c>
      <c r="CW4" s="6">
        <v>120744.2</v>
      </c>
      <c r="CX4" s="6">
        <v>812.5</v>
      </c>
      <c r="CY4" s="6">
        <v>5411.3</v>
      </c>
      <c r="CZ4" s="6">
        <v>2691.8</v>
      </c>
      <c r="DA4" s="6">
        <v>0.3</v>
      </c>
      <c r="DB4" s="6">
        <v>12</v>
      </c>
      <c r="DC4" s="6">
        <v>217.8</v>
      </c>
      <c r="DD4" s="6">
        <v>156332.70000000001</v>
      </c>
      <c r="DE4" s="6">
        <v>2020</v>
      </c>
      <c r="DF4" s="6">
        <v>38362.699999999997</v>
      </c>
      <c r="DG4" s="6">
        <v>10924.5</v>
      </c>
      <c r="DH4" s="6">
        <v>812.5</v>
      </c>
      <c r="DI4" s="6">
        <v>5241</v>
      </c>
      <c r="DJ4" s="6">
        <v>10038.5</v>
      </c>
      <c r="DK4" s="6">
        <v>0.3</v>
      </c>
      <c r="DL4" s="6">
        <v>12</v>
      </c>
      <c r="DM4" s="6">
        <v>215.1</v>
      </c>
      <c r="DN4" s="6">
        <v>54682.1</v>
      </c>
      <c r="DO4" s="6">
        <v>2021</v>
      </c>
      <c r="DP4" s="6">
        <v>40449.800000000003</v>
      </c>
      <c r="DQ4" s="6">
        <v>12173.6</v>
      </c>
      <c r="DR4" s="6">
        <v>812.5</v>
      </c>
      <c r="DS4" s="6">
        <v>5268.1</v>
      </c>
      <c r="DT4" s="6">
        <v>38.6</v>
      </c>
      <c r="DU4" s="6">
        <v>0.3</v>
      </c>
      <c r="DV4" s="6">
        <v>12</v>
      </c>
      <c r="DW4" s="6">
        <v>222.5</v>
      </c>
      <c r="DX4" s="6">
        <v>46803.8</v>
      </c>
    </row>
    <row r="5" spans="1:128" ht="19.5" customHeight="1" x14ac:dyDescent="0.3">
      <c r="A5" s="1"/>
      <c r="B5" s="1"/>
      <c r="C5" s="1"/>
      <c r="D5" s="1"/>
      <c r="E5" s="1"/>
      <c r="F5" s="1"/>
      <c r="G5" s="1"/>
      <c r="H5" s="1"/>
      <c r="I5" s="1"/>
      <c r="J5" s="2"/>
      <c r="K5" s="7"/>
      <c r="L5" s="3"/>
      <c r="M5" s="3"/>
      <c r="N5" s="3"/>
      <c r="O5" s="3"/>
      <c r="P5" s="3"/>
      <c r="Q5" s="4"/>
      <c r="R5" s="25"/>
      <c r="S5" s="25"/>
      <c r="T5" s="37"/>
      <c r="U5" s="55" t="s">
        <v>29</v>
      </c>
      <c r="V5" s="56"/>
      <c r="W5" s="56"/>
      <c r="X5" s="5"/>
      <c r="Y5" s="5"/>
      <c r="Z5" s="5"/>
    </row>
    <row r="6" spans="1:128" ht="18.75" x14ac:dyDescent="0.3">
      <c r="A6" s="1"/>
      <c r="B6" s="1"/>
      <c r="C6" s="1"/>
      <c r="D6" s="1"/>
      <c r="E6" s="1"/>
      <c r="F6" s="1"/>
      <c r="G6" s="1"/>
      <c r="H6" s="1"/>
      <c r="I6" s="1"/>
      <c r="J6" s="2"/>
      <c r="K6" s="3"/>
      <c r="L6" s="3"/>
      <c r="M6" s="3"/>
      <c r="N6" s="3"/>
      <c r="O6" s="3"/>
      <c r="P6" s="3"/>
      <c r="Q6" s="4"/>
      <c r="R6" s="25"/>
      <c r="S6" s="25"/>
      <c r="T6" s="37"/>
      <c r="U6" s="35"/>
      <c r="V6" s="42" t="s">
        <v>30</v>
      </c>
      <c r="W6" s="42"/>
      <c r="X6" s="5"/>
      <c r="Y6" s="5"/>
      <c r="Z6" s="5"/>
    </row>
    <row r="7" spans="1:128" ht="27.75" customHeight="1" x14ac:dyDescent="0.3">
      <c r="A7" s="1"/>
      <c r="B7" s="1"/>
      <c r="C7" s="1"/>
      <c r="D7" s="1"/>
      <c r="E7" s="1"/>
      <c r="F7" s="1"/>
      <c r="G7" s="1"/>
      <c r="H7" s="1"/>
      <c r="I7" s="1"/>
      <c r="J7" s="2"/>
      <c r="K7" s="3"/>
      <c r="L7" s="3"/>
      <c r="M7" s="3"/>
      <c r="N7" s="3"/>
      <c r="O7" s="3"/>
      <c r="P7" s="3"/>
      <c r="Q7" s="4"/>
      <c r="R7" s="25"/>
      <c r="S7" s="25"/>
      <c r="T7" s="37"/>
      <c r="U7" s="21"/>
      <c r="V7" s="3"/>
      <c r="W7" s="4"/>
      <c r="X7" s="5"/>
      <c r="Y7" s="5"/>
      <c r="Z7" s="5"/>
    </row>
    <row r="8" spans="1:128" ht="102" customHeight="1" x14ac:dyDescent="0.25">
      <c r="A8" s="1"/>
      <c r="B8" s="1"/>
      <c r="C8" s="1"/>
      <c r="D8" s="1"/>
      <c r="E8" s="1"/>
      <c r="F8" s="1"/>
      <c r="G8" s="1"/>
      <c r="H8" s="1"/>
      <c r="I8" s="1"/>
      <c r="J8" s="43" t="s">
        <v>35</v>
      </c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8"/>
      <c r="Y8" s="8"/>
      <c r="Z8" s="8"/>
    </row>
    <row r="9" spans="1:128" ht="29.25" hidden="1" customHeight="1" x14ac:dyDescent="0.3">
      <c r="A9" s="1"/>
      <c r="B9" s="1"/>
      <c r="C9" s="1"/>
      <c r="D9" s="1"/>
      <c r="E9" s="1"/>
      <c r="F9" s="1"/>
      <c r="G9" s="1"/>
      <c r="H9" s="1"/>
      <c r="I9" s="1"/>
      <c r="J9" s="9"/>
      <c r="K9" s="9"/>
      <c r="L9" s="9"/>
      <c r="M9" s="27"/>
      <c r="N9" s="9"/>
      <c r="O9" s="27"/>
      <c r="P9" s="27"/>
      <c r="Q9" s="9"/>
      <c r="R9" s="26"/>
      <c r="S9" s="26"/>
      <c r="T9" s="38"/>
      <c r="U9" s="22"/>
      <c r="V9" s="10"/>
      <c r="W9" s="2"/>
      <c r="X9" s="8"/>
      <c r="Y9" s="8"/>
      <c r="Z9" s="8"/>
    </row>
    <row r="10" spans="1:128" ht="1.5" customHeight="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9"/>
      <c r="K10" s="9"/>
      <c r="L10" s="9"/>
      <c r="M10" s="27"/>
      <c r="N10" s="9"/>
      <c r="O10" s="27"/>
      <c r="P10" s="27"/>
      <c r="Q10" s="9"/>
      <c r="R10" s="26"/>
      <c r="S10" s="26"/>
      <c r="T10" s="38"/>
      <c r="U10" s="22"/>
      <c r="V10" s="9"/>
      <c r="W10" s="12" t="s">
        <v>0</v>
      </c>
      <c r="X10" s="8"/>
      <c r="Y10" s="8"/>
      <c r="Z10" s="8"/>
    </row>
    <row r="11" spans="1:128" ht="51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44" t="s">
        <v>13</v>
      </c>
      <c r="K11" s="44" t="s">
        <v>7</v>
      </c>
      <c r="L11" s="44" t="s">
        <v>8</v>
      </c>
      <c r="M11" s="44" t="s">
        <v>23</v>
      </c>
      <c r="N11" s="46" t="s">
        <v>24</v>
      </c>
      <c r="O11" s="47"/>
      <c r="P11" s="48"/>
      <c r="Q11" s="18" t="s">
        <v>11</v>
      </c>
      <c r="R11" s="51" t="s">
        <v>21</v>
      </c>
      <c r="S11" s="44" t="s">
        <v>22</v>
      </c>
      <c r="T11" s="44" t="s">
        <v>34</v>
      </c>
      <c r="U11" s="44" t="s">
        <v>16</v>
      </c>
      <c r="V11" s="18" t="s">
        <v>12</v>
      </c>
      <c r="W11" s="44" t="s">
        <v>15</v>
      </c>
      <c r="X11" s="8"/>
      <c r="Y11" s="53" t="s">
        <v>32</v>
      </c>
      <c r="Z11" s="53" t="s">
        <v>33</v>
      </c>
      <c r="AA11" s="40" t="s">
        <v>14</v>
      </c>
    </row>
    <row r="12" spans="1:128" ht="132" customHeight="1" x14ac:dyDescent="0.2">
      <c r="A12" s="14"/>
      <c r="B12" s="15"/>
      <c r="C12" s="15" t="s">
        <v>1</v>
      </c>
      <c r="D12" s="15" t="s">
        <v>2</v>
      </c>
      <c r="E12" s="15" t="s">
        <v>3</v>
      </c>
      <c r="F12" s="15" t="s">
        <v>4</v>
      </c>
      <c r="G12" s="15"/>
      <c r="H12" s="15" t="s">
        <v>5</v>
      </c>
      <c r="I12" s="15" t="s">
        <v>6</v>
      </c>
      <c r="J12" s="45"/>
      <c r="K12" s="49"/>
      <c r="L12" s="50"/>
      <c r="M12" s="49"/>
      <c r="N12" s="33" t="s">
        <v>25</v>
      </c>
      <c r="O12" s="32" t="s">
        <v>26</v>
      </c>
      <c r="P12" s="32" t="s">
        <v>27</v>
      </c>
      <c r="Q12" s="19"/>
      <c r="R12" s="52"/>
      <c r="S12" s="49"/>
      <c r="T12" s="49"/>
      <c r="U12" s="45"/>
      <c r="V12" s="19"/>
      <c r="W12" s="45"/>
      <c r="X12" s="16"/>
      <c r="Y12" s="54"/>
      <c r="Z12" s="54"/>
      <c r="AA12" s="41"/>
    </row>
    <row r="13" spans="1:128" ht="14.25" x14ac:dyDescent="0.2">
      <c r="A13" s="14"/>
      <c r="B13" s="17"/>
      <c r="C13" s="17"/>
      <c r="D13" s="17"/>
      <c r="E13" s="17"/>
      <c r="F13" s="17"/>
      <c r="G13" s="17"/>
      <c r="H13" s="17"/>
      <c r="I13" s="17"/>
      <c r="J13" s="20">
        <v>2020</v>
      </c>
      <c r="K13" s="31">
        <v>132196.29999999999</v>
      </c>
      <c r="L13" s="31">
        <v>106612.7</v>
      </c>
      <c r="M13" s="28">
        <f>N13+O13+P13</f>
        <v>6541.7</v>
      </c>
      <c r="N13" s="23">
        <v>851.9</v>
      </c>
      <c r="O13" s="28">
        <v>5652.6</v>
      </c>
      <c r="P13" s="28">
        <v>37.200000000000003</v>
      </c>
      <c r="Q13" s="31">
        <v>0</v>
      </c>
      <c r="R13" s="31">
        <v>13.56</v>
      </c>
      <c r="S13" s="31">
        <v>25</v>
      </c>
      <c r="T13" s="31">
        <v>1003.1</v>
      </c>
      <c r="U13" s="23">
        <v>0.3</v>
      </c>
      <c r="V13" s="23">
        <v>11.6</v>
      </c>
      <c r="W13" s="31">
        <v>219</v>
      </c>
      <c r="X13" s="39"/>
      <c r="Y13" s="31">
        <v>0</v>
      </c>
      <c r="Z13" s="31">
        <v>90</v>
      </c>
      <c r="AA13" s="34">
        <f>K13+M13+R13+S13+T13+U13+V13+W13+Z13</f>
        <v>140100.56</v>
      </c>
    </row>
    <row r="14" spans="1:128" ht="14.25" x14ac:dyDescent="0.2">
      <c r="A14" s="14"/>
      <c r="B14" s="17"/>
      <c r="C14" s="17"/>
      <c r="D14" s="17"/>
      <c r="E14" s="17"/>
      <c r="F14" s="17"/>
      <c r="G14" s="17"/>
      <c r="H14" s="17"/>
      <c r="I14" s="17"/>
      <c r="J14" s="20">
        <v>2021</v>
      </c>
      <c r="K14" s="23">
        <v>26538.6</v>
      </c>
      <c r="L14" s="28">
        <v>526.79999999999995</v>
      </c>
      <c r="M14" s="28">
        <v>6419.8</v>
      </c>
      <c r="N14" s="23">
        <v>851.9</v>
      </c>
      <c r="O14" s="28">
        <v>5507.2</v>
      </c>
      <c r="P14" s="28">
        <v>60.7</v>
      </c>
      <c r="Q14" s="31">
        <v>0</v>
      </c>
      <c r="R14" s="31">
        <v>13.58</v>
      </c>
      <c r="S14" s="31">
        <v>25</v>
      </c>
      <c r="T14" s="31">
        <v>0</v>
      </c>
      <c r="U14" s="23">
        <v>0.3</v>
      </c>
      <c r="V14" s="23">
        <v>11.6</v>
      </c>
      <c r="W14" s="31">
        <v>221.1</v>
      </c>
      <c r="X14" s="39"/>
      <c r="Y14" s="31">
        <v>0</v>
      </c>
      <c r="Z14" s="31">
        <v>0</v>
      </c>
      <c r="AA14" s="34">
        <f>K14+M14+Q14+R14+S14+U14+V14+W14</f>
        <v>33229.980000000003</v>
      </c>
    </row>
    <row r="15" spans="1:128" ht="14.25" x14ac:dyDescent="0.2">
      <c r="A15" s="14"/>
      <c r="B15" s="17"/>
      <c r="C15" s="17"/>
      <c r="D15" s="17"/>
      <c r="E15" s="17"/>
      <c r="F15" s="17"/>
      <c r="G15" s="17"/>
      <c r="H15" s="17"/>
      <c r="I15" s="17"/>
      <c r="J15" s="20">
        <v>2022</v>
      </c>
      <c r="K15" s="23">
        <v>28254.3</v>
      </c>
      <c r="L15" s="28">
        <v>526.79999999999995</v>
      </c>
      <c r="M15" s="28">
        <v>6465.5</v>
      </c>
      <c r="N15" s="23">
        <v>851.9</v>
      </c>
      <c r="O15" s="28">
        <v>5553</v>
      </c>
      <c r="P15" s="28">
        <v>60.6</v>
      </c>
      <c r="Q15" s="31">
        <v>3000</v>
      </c>
      <c r="R15" s="31">
        <v>13.58</v>
      </c>
      <c r="S15" s="31">
        <v>0</v>
      </c>
      <c r="T15" s="31">
        <v>0</v>
      </c>
      <c r="U15" s="23">
        <v>0.3</v>
      </c>
      <c r="V15" s="23">
        <v>11.6</v>
      </c>
      <c r="W15" s="31">
        <v>227.6</v>
      </c>
      <c r="X15" s="39"/>
      <c r="Y15" s="31">
        <v>3000</v>
      </c>
      <c r="Z15" s="31">
        <v>0</v>
      </c>
      <c r="AA15" s="34">
        <f>K15+M15+R15+S15+T15+U15+V15+W15+Y15</f>
        <v>37972.880000000005</v>
      </c>
    </row>
  </sheetData>
  <mergeCells count="18">
    <mergeCell ref="U2:W2"/>
    <mergeCell ref="V3:W3"/>
    <mergeCell ref="U5:W5"/>
    <mergeCell ref="AA11:AA12"/>
    <mergeCell ref="V6:W6"/>
    <mergeCell ref="J8:W8"/>
    <mergeCell ref="J11:J12"/>
    <mergeCell ref="W11:W12"/>
    <mergeCell ref="U11:U12"/>
    <mergeCell ref="N11:P11"/>
    <mergeCell ref="K11:K12"/>
    <mergeCell ref="L11:L12"/>
    <mergeCell ref="M11:M12"/>
    <mergeCell ref="R11:R12"/>
    <mergeCell ref="S11:S12"/>
    <mergeCell ref="Y11:Y12"/>
    <mergeCell ref="Z11:Z12"/>
    <mergeCell ref="T11:T12"/>
  </mergeCells>
  <pageMargins left="0.70866139854971799" right="0.70866139854971799" top="0.78740157480314998" bottom="0.78740157480314998" header="0.39370078740157499" footer="0.39370078740157499"/>
  <pageSetup paperSize="9" scale="57" fitToHeight="0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№7</vt:lpstr>
      <vt:lpstr>'Приложение №7'!Заголовки_для_печати</vt:lpstr>
      <vt:lpstr>'Приложение №7'!Область_печати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Вандрей Сергей Александрович</dc:creator>
  <cp:lastModifiedBy>Бухгалтерия</cp:lastModifiedBy>
  <cp:lastPrinted>2019-05-06T07:46:25Z</cp:lastPrinted>
  <dcterms:created xsi:type="dcterms:W3CDTF">2017-10-11T11:24:30Z</dcterms:created>
  <dcterms:modified xsi:type="dcterms:W3CDTF">2020-02-05T03:42:21Z</dcterms:modified>
</cp:coreProperties>
</file>